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'Лист1'!$A$1:$L$68</definedName>
  </definedNames>
  <calcPr fullCalcOnLoad="1"/>
</workbook>
</file>

<file path=xl/sharedStrings.xml><?xml version="1.0" encoding="utf-8"?>
<sst xmlns="http://schemas.openxmlformats.org/spreadsheetml/2006/main" count="48" uniqueCount="44">
  <si>
    <t>№ п/п</t>
  </si>
  <si>
    <t>для ведення особистого селянського господарства</t>
  </si>
  <si>
    <t>для будівництва і обслуговування жилого будинку господарських будівель і споруд (присадибна ділянка)</t>
  </si>
  <si>
    <t>для ведення садівництва</t>
  </si>
  <si>
    <t>для індивідуального дачного будівництва</t>
  </si>
  <si>
    <t xml:space="preserve">Адміністративно-територіальна одиниця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</si>
  <si>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</si>
  <si>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</si>
  <si>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</si>
  <si>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</si>
  <si>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</si>
  <si>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</si>
  <si>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</si>
  <si>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</si>
  <si>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</si>
  <si>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</si>
  <si>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</si>
  <si>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</si>
  <si>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М.-Куриловецький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</si>
  <si>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</si>
  <si>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</si>
  <si>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</si>
  <si>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</si>
  <si>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</si>
  <si>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</si>
  <si>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</si>
  <si>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</si>
  <si>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</si>
  <si>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</si>
  <si>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</si>
  <si>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</si>
  <si>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</si>
  <si>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</si>
  <si>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м. Вінниця</t>
  </si>
  <si>
    <t>м. Ладижин</t>
  </si>
  <si>
    <t>Всього по області</t>
  </si>
  <si>
    <t>Всього зерезервовано земельних ділянок загальною площею, га</t>
  </si>
  <si>
    <t>Зарезервовані територіальними органами Держгеокадастру земельні ділянки площею, га</t>
  </si>
  <si>
    <t>в тому числі</t>
  </si>
  <si>
    <t>Зарезервовані органами місцевого самоврядування земельні ділянки площею, га</t>
  </si>
  <si>
    <t>вик. Безкоровайна О.М.</t>
  </si>
  <si>
    <t>Додаток до наказу від________№______</t>
  </si>
  <si>
    <t>Головного управління</t>
  </si>
  <si>
    <t>Інформація про зарезервовані земельні ділянки, які можуть бути передані у власність учасникам антитерористичної операції на території Вінницької області (станом на 23.07.2020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</si>
</sst>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0000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" fontId="44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0" xfId="0" applyFont="1" applyFill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80" zoomScaleNormal="80" zoomScaleSheetLayoutView="80" zoomScalePageLayoutView="0" workbookViewId="0" topLeftCell="A1">
      <selection activeCell="A2" sqref="A2:L2"/>
    </sheetView>
  </sheetViews>
  <sheetFormatPr defaultColWidth="9.140625" defaultRowHeight="15"/>
  <cols>
    <col min="1" max="1" width="6.140625" style="5" bestFit="1" customWidth="1"/>
    <col min="2" max="2" width="24.7109375" style="5" customWidth="1"/>
    <col min="3" max="3" width="11.7109375" style="5" customWidth="1"/>
    <col min="4" max="4" width="14.421875" style="5" customWidth="1"/>
    <col min="5" max="7" width="11.7109375" style="5" customWidth="1"/>
    <col min="8" max="8" width="13.140625" style="5" customWidth="1"/>
    <col min="9" max="9" width="10.57421875" style="5" customWidth="1"/>
    <col min="10" max="10" width="8.8515625" style="5" customWidth="1"/>
    <col min="11" max="11" width="16.28125" style="5" customWidth="1"/>
    <col min="12" max="12" width="28.28125" style="5" customWidth="1"/>
    <col min="13" max="16384" width="9.140625" style="5" customWidth="1"/>
  </cols>
  <sheetData>
    <row r="1" spans="11:12" ht="78.75" customHeight="1">
      <c r="K1" s="25" t="s">
        <v>42</v>
      </c>
      <c r="L1" s="23" t="s">
        <v>41</v>
      </c>
    </row>
    <row r="2" spans="1:12" s="14" customFormat="1" ht="55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33" customHeight="1">
      <c r="A4" s="33" t="s">
        <v>0</v>
      </c>
      <c r="B4" s="33" t="s">
        <v>5</v>
      </c>
      <c r="C4" s="33" t="s">
        <v>36</v>
      </c>
      <c r="D4" s="27" t="s">
        <v>37</v>
      </c>
      <c r="E4" s="29" t="s">
        <v>38</v>
      </c>
      <c r="F4" s="30"/>
      <c r="G4" s="31"/>
      <c r="H4" s="27" t="s">
        <v>39</v>
      </c>
      <c r="I4" s="29" t="s">
        <v>38</v>
      </c>
      <c r="J4" s="30"/>
      <c r="K4" s="30"/>
      <c r="L4" s="31"/>
    </row>
    <row r="5" spans="1:12" ht="120">
      <c r="A5" s="33"/>
      <c r="B5" s="33"/>
      <c r="C5" s="33"/>
      <c r="D5" s="28"/>
      <c r="E5" s="12" t="s">
        <v>3</v>
      </c>
      <c r="F5" s="12" t="s">
        <v>4</v>
      </c>
      <c r="G5" s="12" t="s">
        <v>1</v>
      </c>
      <c r="H5" s="28"/>
      <c r="I5" s="12" t="s">
        <v>2</v>
      </c>
      <c r="J5" s="12" t="s">
        <v>3</v>
      </c>
      <c r="K5" s="13" t="s">
        <v>4</v>
      </c>
      <c r="L5" s="13" t="s">
        <v>1</v>
      </c>
    </row>
    <row r="6" spans="1:12" ht="12">
      <c r="A6" s="11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</row>
    <row r="7" spans="1:12" s="21" customFormat="1" ht="28.5" customHeight="1">
      <c r="A7" s="19">
        <v>1</v>
      </c>
      <c r="B7" s="20" t="s">
        <v>6</v>
      </c>
      <c r="C7" s="18">
        <v>1</v>
      </c>
      <c r="D7" s="18">
        <v>1</v>
      </c>
      <c r="E7" s="18">
        <f>+E7:E+E7:E15+D7:E267:E14</f>
        <v>0</v>
      </c>
      <c r="F7" s="18"/>
      <c r="G7" s="18">
        <v>1</v>
      </c>
      <c r="H7" s="18"/>
      <c r="I7" s="18"/>
      <c r="J7" s="18"/>
      <c r="K7" s="20"/>
      <c r="L7" s="18"/>
    </row>
    <row r="8" spans="1:12" s="21" customFormat="1" ht="28.5" customHeight="1">
      <c r="A8" s="19">
        <v>2</v>
      </c>
      <c r="B8" s="20" t="s">
        <v>7</v>
      </c>
      <c r="C8" s="18">
        <v>22.8662</v>
      </c>
      <c r="D8" s="18">
        <v>22.87</v>
      </c>
      <c r="E8" s="18">
        <v>0</v>
      </c>
      <c r="F8" s="18"/>
      <c r="G8" s="18">
        <v>22.8662</v>
      </c>
      <c r="H8" s="18"/>
      <c r="I8" s="18"/>
      <c r="J8" s="18"/>
      <c r="K8" s="20"/>
      <c r="L8" s="18"/>
    </row>
    <row r="9" spans="1:12" s="21" customFormat="1" ht="28.5" customHeight="1">
      <c r="A9" s="19">
        <v>3</v>
      </c>
      <c r="B9" s="20" t="s">
        <v>8</v>
      </c>
      <c r="C9" s="18">
        <f aca="true" t="shared" si="0" ref="C9:C35">D9+H9</f>
        <v>0</v>
      </c>
      <c r="D9" s="18">
        <v>0</v>
      </c>
      <c r="E9" s="18">
        <v>0</v>
      </c>
      <c r="F9" s="18"/>
      <c r="G9" s="18">
        <v>0</v>
      </c>
      <c r="H9" s="18"/>
      <c r="I9" s="18"/>
      <c r="J9" s="18"/>
      <c r="K9" s="20"/>
      <c r="L9" s="18"/>
    </row>
    <row r="10" spans="1:12" s="21" customFormat="1" ht="28.5" customHeight="1">
      <c r="A10" s="19">
        <v>4</v>
      </c>
      <c r="B10" s="20" t="s">
        <v>9</v>
      </c>
      <c r="C10" s="18">
        <v>0</v>
      </c>
      <c r="D10" s="18">
        <v>0</v>
      </c>
      <c r="E10" s="18">
        <v>0</v>
      </c>
      <c r="F10" s="18"/>
      <c r="G10" s="18">
        <v>0</v>
      </c>
      <c r="H10" s="18"/>
      <c r="I10" s="18"/>
      <c r="J10" s="18"/>
      <c r="K10" s="20"/>
      <c r="L10" s="18"/>
    </row>
    <row r="11" spans="1:12" s="21" customFormat="1" ht="28.5" customHeight="1">
      <c r="A11" s="19">
        <v>5</v>
      </c>
      <c r="B11" s="20" t="s">
        <v>10</v>
      </c>
      <c r="C11" s="18">
        <v>0</v>
      </c>
      <c r="D11" s="18">
        <v>0</v>
      </c>
      <c r="E11" s="18">
        <v>0</v>
      </c>
      <c r="F11" s="18"/>
      <c r="G11" s="18">
        <v>0</v>
      </c>
      <c r="H11" s="18"/>
      <c r="I11" s="18"/>
      <c r="J11" s="18"/>
      <c r="K11" s="20"/>
      <c r="L11" s="18"/>
    </row>
    <row r="12" spans="1:12" s="21" customFormat="1" ht="28.5" customHeight="1">
      <c r="A12" s="19">
        <v>6</v>
      </c>
      <c r="B12" s="20" t="s">
        <v>11</v>
      </c>
      <c r="C12" s="18">
        <f t="shared" si="0"/>
        <v>0</v>
      </c>
      <c r="D12" s="18">
        <f aca="true" t="shared" si="1" ref="D12:D34">E12+F12+G12</f>
        <v>0</v>
      </c>
      <c r="E12" s="18">
        <v>0</v>
      </c>
      <c r="F12" s="18"/>
      <c r="G12" s="18">
        <v>0</v>
      </c>
      <c r="H12" s="18"/>
      <c r="I12" s="18"/>
      <c r="J12" s="18"/>
      <c r="K12" s="20"/>
      <c r="L12" s="18"/>
    </row>
    <row r="13" spans="1:12" s="21" customFormat="1" ht="28.5" customHeight="1">
      <c r="A13" s="19">
        <v>7</v>
      </c>
      <c r="B13" s="20" t="s">
        <v>12</v>
      </c>
      <c r="C13" s="18">
        <v>2.9892</v>
      </c>
      <c r="D13" s="18">
        <v>2.99</v>
      </c>
      <c r="E13" s="18">
        <v>2.9892</v>
      </c>
      <c r="F13" s="18"/>
      <c r="G13" s="18">
        <v>0</v>
      </c>
      <c r="H13" s="18"/>
      <c r="I13" s="18"/>
      <c r="J13" s="18"/>
      <c r="K13" s="20"/>
      <c r="L13" s="18"/>
    </row>
    <row r="14" spans="1:12" s="21" customFormat="1" ht="28.5" customHeight="1">
      <c r="A14" s="19">
        <v>8</v>
      </c>
      <c r="B14" s="20" t="s">
        <v>13</v>
      </c>
      <c r="C14" s="18">
        <f t="shared" si="0"/>
        <v>0</v>
      </c>
      <c r="D14" s="18">
        <f t="shared" si="1"/>
        <v>0</v>
      </c>
      <c r="E14" s="18">
        <v>0</v>
      </c>
      <c r="F14" s="18"/>
      <c r="G14" s="18">
        <v>0</v>
      </c>
      <c r="H14" s="18"/>
      <c r="I14" s="18"/>
      <c r="J14" s="18"/>
      <c r="K14" s="20"/>
      <c r="L14" s="18"/>
    </row>
    <row r="15" spans="1:12" s="21" customFormat="1" ht="28.5" customHeight="1">
      <c r="A15" s="19">
        <v>9</v>
      </c>
      <c r="B15" s="20" t="s">
        <v>14</v>
      </c>
      <c r="C15" s="18">
        <v>8.08</v>
      </c>
      <c r="D15" s="18">
        <f t="shared" si="1"/>
        <v>8.08</v>
      </c>
      <c r="E15" s="18">
        <v>0</v>
      </c>
      <c r="F15" s="18"/>
      <c r="G15" s="18">
        <v>8.08</v>
      </c>
      <c r="H15" s="18"/>
      <c r="I15" s="18"/>
      <c r="J15" s="18"/>
      <c r="K15" s="20"/>
      <c r="L15" s="18"/>
    </row>
    <row r="16" spans="1:12" s="21" customFormat="1" ht="28.5" customHeight="1">
      <c r="A16" s="19">
        <v>10</v>
      </c>
      <c r="B16" s="20" t="s">
        <v>15</v>
      </c>
      <c r="C16" s="18">
        <f t="shared" si="0"/>
        <v>0</v>
      </c>
      <c r="D16" s="18">
        <f t="shared" si="1"/>
        <v>0</v>
      </c>
      <c r="E16" s="18">
        <v>0</v>
      </c>
      <c r="F16" s="18"/>
      <c r="G16" s="18">
        <v>0</v>
      </c>
      <c r="H16" s="18"/>
      <c r="I16" s="18"/>
      <c r="J16" s="18"/>
      <c r="K16" s="20"/>
      <c r="L16" s="18"/>
    </row>
    <row r="17" spans="1:12" s="21" customFormat="1" ht="28.5" customHeight="1">
      <c r="A17" s="19">
        <v>11</v>
      </c>
      <c r="B17" s="20" t="s">
        <v>16</v>
      </c>
      <c r="C17" s="18">
        <f t="shared" si="0"/>
        <v>0</v>
      </c>
      <c r="D17" s="18">
        <f>E17+F17+G17</f>
        <v>0</v>
      </c>
      <c r="E17" s="18">
        <v>0</v>
      </c>
      <c r="F17" s="18"/>
      <c r="G17" s="18">
        <v>0</v>
      </c>
      <c r="H17" s="18"/>
      <c r="I17" s="18"/>
      <c r="J17" s="18"/>
      <c r="K17" s="20"/>
      <c r="L17" s="18"/>
    </row>
    <row r="18" spans="1:12" s="21" customFormat="1" ht="28.5" customHeight="1">
      <c r="A18" s="19">
        <v>12</v>
      </c>
      <c r="B18" s="20" t="s">
        <v>17</v>
      </c>
      <c r="C18" s="18">
        <f t="shared" si="0"/>
        <v>0</v>
      </c>
      <c r="D18" s="18">
        <f t="shared" si="1"/>
        <v>0</v>
      </c>
      <c r="E18" s="18">
        <v>0</v>
      </c>
      <c r="F18" s="18"/>
      <c r="G18" s="18">
        <v>0</v>
      </c>
      <c r="H18" s="18"/>
      <c r="I18" s="18"/>
      <c r="J18" s="18"/>
      <c r="K18" s="20"/>
      <c r="L18" s="18"/>
    </row>
    <row r="19" spans="1:12" s="21" customFormat="1" ht="28.5" customHeight="1">
      <c r="A19" s="19">
        <v>13</v>
      </c>
      <c r="B19" s="20" t="s">
        <v>18</v>
      </c>
      <c r="C19" s="18">
        <f t="shared" si="0"/>
        <v>0</v>
      </c>
      <c r="D19" s="18">
        <f t="shared" si="1"/>
        <v>0</v>
      </c>
      <c r="E19" s="18">
        <v>0</v>
      </c>
      <c r="F19" s="18"/>
      <c r="G19" s="18">
        <v>0</v>
      </c>
      <c r="H19" s="18"/>
      <c r="I19" s="18"/>
      <c r="J19" s="18"/>
      <c r="K19" s="20"/>
      <c r="L19" s="18"/>
    </row>
    <row r="20" spans="1:12" s="21" customFormat="1" ht="28.5" customHeight="1">
      <c r="A20" s="19">
        <v>14</v>
      </c>
      <c r="B20" s="20" t="s">
        <v>19</v>
      </c>
      <c r="C20" s="18">
        <f t="shared" si="0"/>
        <v>0</v>
      </c>
      <c r="D20" s="18">
        <f t="shared" si="1"/>
        <v>0</v>
      </c>
      <c r="E20" s="18">
        <v>0</v>
      </c>
      <c r="F20" s="18"/>
      <c r="G20" s="18">
        <v>0</v>
      </c>
      <c r="H20" s="18"/>
      <c r="I20" s="18"/>
      <c r="J20" s="18"/>
      <c r="K20" s="20"/>
      <c r="L20" s="18"/>
    </row>
    <row r="21" spans="1:12" s="21" customFormat="1" ht="28.5" customHeight="1">
      <c r="A21" s="19">
        <v>15</v>
      </c>
      <c r="B21" s="20" t="s">
        <v>20</v>
      </c>
      <c r="C21" s="18">
        <v>0</v>
      </c>
      <c r="D21" s="18">
        <v>0</v>
      </c>
      <c r="E21" s="18">
        <v>0</v>
      </c>
      <c r="F21" s="18"/>
      <c r="G21" s="18">
        <v>0</v>
      </c>
      <c r="H21" s="18"/>
      <c r="I21" s="18"/>
      <c r="J21" s="18"/>
      <c r="K21" s="20"/>
      <c r="L21" s="18"/>
    </row>
    <row r="22" spans="1:12" s="21" customFormat="1" ht="28.5" customHeight="1">
      <c r="A22" s="19">
        <v>16</v>
      </c>
      <c r="B22" s="20" t="s">
        <v>21</v>
      </c>
      <c r="C22" s="18">
        <v>44.5057</v>
      </c>
      <c r="D22" s="18">
        <v>44.5057</v>
      </c>
      <c r="E22" s="18">
        <v>0</v>
      </c>
      <c r="F22" s="18"/>
      <c r="G22" s="18">
        <v>44.5057</v>
      </c>
      <c r="H22" s="18"/>
      <c r="I22" s="18"/>
      <c r="J22" s="18"/>
      <c r="K22" s="20"/>
      <c r="L22" s="18"/>
    </row>
    <row r="23" spans="1:12" s="21" customFormat="1" ht="28.5" customHeight="1">
      <c r="A23" s="19">
        <v>17</v>
      </c>
      <c r="B23" s="20" t="s">
        <v>22</v>
      </c>
      <c r="C23" s="18">
        <f t="shared" si="0"/>
        <v>14.3</v>
      </c>
      <c r="D23" s="18">
        <f t="shared" si="1"/>
        <v>14.3</v>
      </c>
      <c r="E23" s="18">
        <v>0</v>
      </c>
      <c r="F23" s="18"/>
      <c r="G23" s="18">
        <v>14.3</v>
      </c>
      <c r="H23" s="18"/>
      <c r="I23" s="18"/>
      <c r="J23" s="18"/>
      <c r="K23" s="20"/>
      <c r="L23" s="18"/>
    </row>
    <row r="24" spans="1:12" s="21" customFormat="1" ht="28.5" customHeight="1">
      <c r="A24" s="19">
        <v>18</v>
      </c>
      <c r="B24" s="20" t="s">
        <v>23</v>
      </c>
      <c r="C24" s="18">
        <f t="shared" si="0"/>
        <v>0</v>
      </c>
      <c r="D24" s="18">
        <f t="shared" si="1"/>
        <v>0</v>
      </c>
      <c r="E24" s="18">
        <v>0</v>
      </c>
      <c r="F24" s="18"/>
      <c r="G24" s="18">
        <v>0</v>
      </c>
      <c r="H24" s="18"/>
      <c r="I24" s="18"/>
      <c r="J24" s="18"/>
      <c r="K24" s="20"/>
      <c r="L24" s="18"/>
    </row>
    <row r="25" spans="1:12" s="21" customFormat="1" ht="28.5" customHeight="1">
      <c r="A25" s="19">
        <v>19</v>
      </c>
      <c r="B25" s="20" t="s">
        <v>24</v>
      </c>
      <c r="C25" s="18">
        <v>1.12</v>
      </c>
      <c r="D25" s="18">
        <f t="shared" si="1"/>
        <v>1.12</v>
      </c>
      <c r="E25" s="18">
        <v>1.12</v>
      </c>
      <c r="F25" s="18"/>
      <c r="G25" s="18">
        <v>0</v>
      </c>
      <c r="H25" s="18"/>
      <c r="I25" s="18"/>
      <c r="J25" s="18"/>
      <c r="K25" s="20"/>
      <c r="L25" s="18"/>
    </row>
    <row r="26" spans="1:12" s="21" customFormat="1" ht="28.5" customHeight="1">
      <c r="A26" s="19">
        <v>20</v>
      </c>
      <c r="B26" s="20" t="s">
        <v>25</v>
      </c>
      <c r="C26" s="18">
        <v>16.2037</v>
      </c>
      <c r="D26" s="18">
        <v>16.2037</v>
      </c>
      <c r="E26" s="18">
        <v>0</v>
      </c>
      <c r="F26" s="18"/>
      <c r="G26" s="18">
        <v>16.2037</v>
      </c>
      <c r="H26" s="18"/>
      <c r="I26" s="18"/>
      <c r="J26" s="18"/>
      <c r="K26" s="20"/>
      <c r="L26" s="18"/>
    </row>
    <row r="27" spans="1:12" s="21" customFormat="1" ht="28.5" customHeight="1">
      <c r="A27" s="19">
        <v>21</v>
      </c>
      <c r="B27" s="20" t="s">
        <v>26</v>
      </c>
      <c r="C27" s="18">
        <f>G27</f>
        <v>0</v>
      </c>
      <c r="D27" s="18">
        <f t="shared" si="1"/>
        <v>0</v>
      </c>
      <c r="E27" s="18">
        <v>0</v>
      </c>
      <c r="F27" s="18"/>
      <c r="G27" s="18">
        <v>0</v>
      </c>
      <c r="H27" s="18"/>
      <c r="I27" s="18"/>
      <c r="J27" s="18"/>
      <c r="K27" s="20"/>
      <c r="L27" s="18"/>
    </row>
    <row r="28" spans="1:12" s="21" customFormat="1" ht="28.5" customHeight="1">
      <c r="A28" s="19">
        <v>22</v>
      </c>
      <c r="B28" s="20" t="s">
        <v>27</v>
      </c>
      <c r="C28" s="22">
        <v>0</v>
      </c>
      <c r="D28" s="22">
        <v>0</v>
      </c>
      <c r="E28" s="22">
        <v>0</v>
      </c>
      <c r="F28" s="22"/>
      <c r="G28" s="22">
        <v>0</v>
      </c>
      <c r="H28" s="22"/>
      <c r="I28" s="22"/>
      <c r="J28" s="22"/>
      <c r="K28" s="24"/>
      <c r="L28" s="22"/>
    </row>
    <row r="29" spans="1:12" s="21" customFormat="1" ht="28.5" customHeight="1">
      <c r="A29" s="19">
        <v>23</v>
      </c>
      <c r="B29" s="20" t="s">
        <v>28</v>
      </c>
      <c r="C29" s="22">
        <v>8.6</v>
      </c>
      <c r="D29" s="18">
        <v>8.6</v>
      </c>
      <c r="E29" s="18">
        <v>0</v>
      </c>
      <c r="F29" s="18"/>
      <c r="G29" s="18">
        <v>8.6</v>
      </c>
      <c r="H29" s="18"/>
      <c r="I29" s="18"/>
      <c r="J29" s="18"/>
      <c r="K29" s="20"/>
      <c r="L29" s="18"/>
    </row>
    <row r="30" spans="1:12" s="21" customFormat="1" ht="28.5" customHeight="1">
      <c r="A30" s="19">
        <v>24</v>
      </c>
      <c r="B30" s="20" t="s">
        <v>29</v>
      </c>
      <c r="C30" s="22">
        <v>26.97</v>
      </c>
      <c r="D30" s="18">
        <f t="shared" si="1"/>
        <v>26.97</v>
      </c>
      <c r="E30" s="18">
        <v>0</v>
      </c>
      <c r="F30" s="18"/>
      <c r="G30" s="18">
        <v>26.97</v>
      </c>
      <c r="H30" s="18"/>
      <c r="I30" s="18"/>
      <c r="J30" s="18"/>
      <c r="K30" s="20"/>
      <c r="L30" s="18"/>
    </row>
    <row r="31" spans="1:12" s="21" customFormat="1" ht="28.5" customHeight="1">
      <c r="A31" s="19">
        <v>25</v>
      </c>
      <c r="B31" s="20" t="s">
        <v>30</v>
      </c>
      <c r="C31" s="22">
        <f t="shared" si="0"/>
        <v>0</v>
      </c>
      <c r="D31" s="18">
        <f t="shared" si="1"/>
        <v>0</v>
      </c>
      <c r="E31" s="18">
        <v>0</v>
      </c>
      <c r="F31" s="18"/>
      <c r="G31" s="18">
        <v>0</v>
      </c>
      <c r="H31" s="18"/>
      <c r="I31" s="18"/>
      <c r="J31" s="18"/>
      <c r="K31" s="20"/>
      <c r="L31" s="18"/>
    </row>
    <row r="32" spans="1:12" s="1" customFormat="1" ht="28.5" customHeight="1">
      <c r="A32" s="2">
        <v>26</v>
      </c>
      <c r="B32" s="3" t="s">
        <v>31</v>
      </c>
      <c r="C32" s="22">
        <v>135.6538</v>
      </c>
      <c r="D32" s="6">
        <f t="shared" si="1"/>
        <v>135.6538</v>
      </c>
      <c r="E32" s="6">
        <v>0</v>
      </c>
      <c r="F32" s="6"/>
      <c r="G32" s="6">
        <v>135.6538</v>
      </c>
      <c r="H32" s="6"/>
      <c r="I32" s="6"/>
      <c r="J32" s="6"/>
      <c r="K32" s="3"/>
      <c r="L32" s="6"/>
    </row>
    <row r="33" spans="1:12" s="1" customFormat="1" ht="28.5" customHeight="1">
      <c r="A33" s="2">
        <v>27</v>
      </c>
      <c r="B33" s="3" t="s">
        <v>32</v>
      </c>
      <c r="C33" s="22">
        <f t="shared" si="0"/>
        <v>0</v>
      </c>
      <c r="D33" s="6">
        <f t="shared" si="1"/>
        <v>0</v>
      </c>
      <c r="E33" s="6">
        <v>0</v>
      </c>
      <c r="F33" s="6"/>
      <c r="G33" s="6">
        <v>0</v>
      </c>
      <c r="H33" s="6"/>
      <c r="I33" s="6"/>
      <c r="J33" s="6"/>
      <c r="K33" s="3"/>
      <c r="L33" s="6"/>
    </row>
    <row r="34" spans="1:12" s="4" customFormat="1" ht="28.5" customHeight="1">
      <c r="A34" s="2">
        <v>28</v>
      </c>
      <c r="B34" s="3" t="s">
        <v>33</v>
      </c>
      <c r="C34" s="22">
        <f t="shared" si="0"/>
        <v>0</v>
      </c>
      <c r="D34" s="6">
        <f t="shared" si="1"/>
        <v>0</v>
      </c>
      <c r="E34" s="6">
        <v>0</v>
      </c>
      <c r="F34" s="6"/>
      <c r="G34" s="6">
        <v>0</v>
      </c>
      <c r="H34" s="6"/>
      <c r="I34" s="6"/>
      <c r="J34" s="6"/>
      <c r="K34" s="2"/>
      <c r="L34" s="6"/>
    </row>
    <row r="35" spans="1:12" s="4" customFormat="1" ht="28.5" customHeight="1" thickBot="1">
      <c r="A35" s="10">
        <v>29</v>
      </c>
      <c r="B35" s="8" t="s">
        <v>34</v>
      </c>
      <c r="C35" s="22">
        <f t="shared" si="0"/>
        <v>0</v>
      </c>
      <c r="D35" s="6">
        <v>0</v>
      </c>
      <c r="E35" s="9">
        <v>0</v>
      </c>
      <c r="F35" s="9"/>
      <c r="G35" s="9">
        <v>0</v>
      </c>
      <c r="H35" s="6"/>
      <c r="I35" s="9"/>
      <c r="J35" s="9"/>
      <c r="K35" s="10"/>
      <c r="L35" s="9"/>
    </row>
    <row r="36" spans="1:12" s="15" customFormat="1" ht="28.5" customHeight="1" thickBot="1">
      <c r="A36" s="34" t="s">
        <v>35</v>
      </c>
      <c r="B36" s="35"/>
      <c r="C36" s="7">
        <v>282.29</v>
      </c>
      <c r="D36" s="7">
        <v>282.29</v>
      </c>
      <c r="E36" s="7">
        <v>4.11</v>
      </c>
      <c r="F36" s="7">
        <f>SUM(F7:F35)</f>
        <v>0</v>
      </c>
      <c r="G36" s="7">
        <v>278.18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</row>
    <row r="39" spans="1:12" ht="12" customHeight="1">
      <c r="A39" s="16"/>
      <c r="B39" s="16"/>
      <c r="C39" s="16"/>
      <c r="D39" s="17"/>
      <c r="E39" s="17"/>
      <c r="F39" s="17"/>
      <c r="G39" s="17"/>
      <c r="H39" s="17"/>
      <c r="I39" s="16"/>
      <c r="J39" s="16"/>
      <c r="K39" s="16"/>
      <c r="L39" s="16"/>
    </row>
    <row r="40" spans="1:12" ht="12" customHeight="1">
      <c r="A40" s="16"/>
      <c r="B40" s="16"/>
      <c r="C40" s="16"/>
      <c r="D40" s="17"/>
      <c r="E40" s="17"/>
      <c r="F40" s="17"/>
      <c r="G40" s="17"/>
      <c r="H40" s="17"/>
      <c r="I40" s="16"/>
      <c r="J40" s="16"/>
      <c r="K40" s="16"/>
      <c r="L40" s="16"/>
    </row>
    <row r="41" spans="1:12" ht="22.5" customHeight="1">
      <c r="A41" s="16"/>
      <c r="B41" s="16"/>
      <c r="C41" s="16"/>
      <c r="D41" s="17"/>
      <c r="E41" s="17"/>
      <c r="F41" s="17"/>
      <c r="G41" s="17"/>
      <c r="H41" s="17"/>
      <c r="I41" s="16"/>
      <c r="J41" s="16"/>
      <c r="K41" s="26"/>
      <c r="L41" s="26"/>
    </row>
    <row r="48" ht="12.75">
      <c r="B48" s="1" t="s">
        <v>40</v>
      </c>
    </row>
    <row r="49" ht="12.75">
      <c r="B49" s="4">
        <v>525451</v>
      </c>
    </row>
    <row r="66" ht="12.75">
      <c r="B66" s="1"/>
    </row>
    <row r="67" ht="12.75">
      <c r="B67" s="1"/>
    </row>
  </sheetData>
  <sheetProtection/>
  <mergeCells count="10">
    <mergeCell ref="K41:L41"/>
    <mergeCell ref="D4:D5"/>
    <mergeCell ref="E4:G4"/>
    <mergeCell ref="H4:H5"/>
    <mergeCell ref="A2:L2"/>
    <mergeCell ref="C4:C5"/>
    <mergeCell ref="I4:L4"/>
    <mergeCell ref="A36:B36"/>
    <mergeCell ref="B4:B5"/>
    <mergeCell ref="A4:A5"/>
  </mergeCells>
  <printOptions/>
  <pageMargins left="1.1811023622047245" right="0.3937007874015748" top="0.7874015748031497" bottom="1.1811023622047245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2020-07-23T11:31:17Z</dcterms:modified>
  <cp:category/>
  <cp:version/>
  <cp:contentType/>
  <cp:contentStatus/>
</cp:coreProperties>
</file>